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\OneDrive\Documents\Ol Monitor Files\"/>
    </mc:Choice>
  </mc:AlternateContent>
  <xr:revisionPtr revIDLastSave="41" documentId="114_{8D5B52A3-64EA-4792-9D75-DAE962DD6F7D}" xr6:coauthVersionLast="40" xr6:coauthVersionMax="40" xr10:uidLastSave="{2D0E2E9F-5471-4937-A84F-9CD86E8D2F32}"/>
  <bookViews>
    <workbookView xWindow="-120" yWindow="-120" windowWidth="29040" windowHeight="15840" xr2:uid="{BB32CEB5-7C76-4F45-BDEB-03E2256A6D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D6" i="1"/>
  <c r="C6" i="1"/>
  <c r="E6" i="1"/>
  <c r="F6" i="1"/>
  <c r="K6" i="1"/>
  <c r="J6" i="1"/>
  <c r="I6" i="1"/>
  <c r="H6" i="1"/>
  <c r="G6" i="1"/>
  <c r="U6" i="1"/>
  <c r="T6" i="1"/>
  <c r="S6" i="1"/>
  <c r="R6" i="1"/>
  <c r="Q6" i="1"/>
  <c r="P6" i="1"/>
  <c r="O6" i="1"/>
  <c r="N6" i="1"/>
  <c r="M6" i="1"/>
  <c r="L6" i="1"/>
  <c r="V6" i="1"/>
  <c r="AE6" i="1"/>
  <c r="AD6" i="1"/>
  <c r="AC6" i="1"/>
  <c r="AB6" i="1"/>
  <c r="AA6" i="1"/>
  <c r="Z6" i="1"/>
  <c r="Y6" i="1"/>
  <c r="X6" i="1"/>
  <c r="W6" i="1"/>
  <c r="AF6" i="1"/>
  <c r="AO6" i="1"/>
  <c r="AN6" i="1"/>
  <c r="AM6" i="1"/>
  <c r="AL6" i="1"/>
  <c r="AK6" i="1"/>
  <c r="AJ6" i="1"/>
  <c r="AI6" i="1"/>
  <c r="AH6" i="1"/>
  <c r="AG6" i="1"/>
  <c r="AX6" i="1"/>
  <c r="AW6" i="1"/>
  <c r="AV6" i="1"/>
  <c r="AU6" i="1"/>
  <c r="AT6" i="1"/>
  <c r="AS6" i="1"/>
  <c r="AR6" i="1"/>
  <c r="AQ6" i="1"/>
  <c r="AP6" i="1"/>
  <c r="AZ6" i="1"/>
  <c r="AY6" i="1"/>
  <c r="AY4" i="1" l="1"/>
  <c r="AX4" i="1"/>
  <c r="AW4" i="1"/>
  <c r="AV4" i="1"/>
  <c r="AU4" i="1"/>
  <c r="AT4" i="1"/>
  <c r="AS4" i="1"/>
  <c r="AR4" i="1"/>
  <c r="AQ4" i="1"/>
  <c r="AO4" i="1"/>
  <c r="AN4" i="1"/>
  <c r="AM4" i="1"/>
  <c r="AL4" i="1"/>
  <c r="AK4" i="1"/>
  <c r="AJ4" i="1"/>
  <c r="AI4" i="1"/>
  <c r="AH4" i="1"/>
  <c r="AG4" i="1"/>
  <c r="AE4" i="1"/>
  <c r="AD4" i="1"/>
  <c r="AC4" i="1"/>
  <c r="AB4" i="1"/>
  <c r="AA4" i="1"/>
  <c r="Z4" i="1"/>
  <c r="Y4" i="1"/>
  <c r="X4" i="1"/>
  <c r="W4" i="1"/>
  <c r="U4" i="1"/>
  <c r="T4" i="1"/>
  <c r="S4" i="1"/>
  <c r="R4" i="1"/>
  <c r="Q4" i="1"/>
  <c r="P4" i="1"/>
  <c r="O4" i="1"/>
  <c r="N4" i="1"/>
  <c r="M4" i="1"/>
  <c r="K4" i="1"/>
  <c r="J4" i="1"/>
  <c r="I4" i="1"/>
  <c r="H4" i="1"/>
  <c r="AZ4" i="1"/>
  <c r="AP4" i="1"/>
  <c r="AF4" i="1"/>
  <c r="V4" i="1"/>
  <c r="L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<sst xmlns="http://schemas.openxmlformats.org/spreadsheetml/2006/main" count="16" uniqueCount="16">
  <si>
    <t>OLMEE</t>
  </si>
  <si>
    <t>OLMEEP</t>
  </si>
  <si>
    <t>ALE1</t>
  </si>
  <si>
    <t>ALE2</t>
  </si>
  <si>
    <t>ALE3</t>
  </si>
  <si>
    <t>OLMBX1</t>
  </si>
  <si>
    <t>OLMBX1A</t>
  </si>
  <si>
    <t>OLMBX1B</t>
  </si>
  <si>
    <t>OLMBX1D</t>
  </si>
  <si>
    <t>OLMBX1E</t>
  </si>
  <si>
    <t>OLMBX1F</t>
  </si>
  <si>
    <t>Annual Fee</t>
  </si>
  <si>
    <t>Number Licenses:</t>
  </si>
  <si>
    <t>Discount</t>
  </si>
  <si>
    <t>Avg base price: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</si>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</sst>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2" xfId="0" applyBorder="1"/>
    <xf numFmtId="164" fontId="0" fillId="0" borderId="0" xfId="0" applyNumberFormat="1"/>
    <xf numFmtId="9" fontId="0" fillId="0" borderId="0" xfId="0" applyNumberFormat="1"/>
    <xf numFmtId="0" fontId="0" fillId="0" borderId="1" xfId="0" applyBorder="1"/>
    <xf numFmtId="164" fontId="2" fillId="2" borderId="3" xfId="0" applyNumberFormat="1" applyFont="1" applyFill="1" applyBorder="1"/>
    <xf numFmtId="0" fontId="1" fillId="0" borderId="5" xfId="0" applyFont="1" applyBorder="1"/>
    <xf numFmtId="0" fontId="1" fillId="0" borderId="4" xfId="0" applyFont="1" applyBorder="1"/>
    <xf numFmtId="0" fontId="3" fillId="0" borderId="0" xfId="0" applyFont="1"/>
    <xf numFmtId="0" fontId="1" fillId="0" borderId="6" xfId="0" applyFont="1" applyBorder="1"/>
    <xf numFmtId="0" fontId="3" fillId="0" borderId="6" xfId="0" applyFont="1" applyBorder="1"/>
    <xf numFmtId="0" fontId="1" fillId="0" borderId="7" xfId="0" applyFont="1" applyBorder="1"/>
    <xf numFmtId="164" fontId="2" fillId="2" borderId="8" xfId="0" applyNumberFormat="1" applyFont="1" applyFill="1" applyBorder="1"/>
    <xf numFmtId="9" fontId="0" fillId="0" borderId="6" xfId="0" applyNumberFormat="1" applyBorder="1"/>
    <xf numFmtId="164" fontId="0" fillId="0" borderId="6" xfId="0" applyNumberFormat="1" applyBorder="1"/>
    <xf numFmtId="0" fontId="1" fillId="0" borderId="9" xfId="0" applyFont="1" applyBorder="1"/>
    <xf numFmtId="0" fontId="3" fillId="0" borderId="9" xfId="0" applyFont="1" applyBorder="1"/>
    <xf numFmtId="0" fontId="1" fillId="0" borderId="10" xfId="0" applyFont="1" applyBorder="1"/>
    <xf numFmtId="164" fontId="2" fillId="2" borderId="11" xfId="0" applyNumberFormat="1" applyFont="1" applyFill="1" applyBorder="1"/>
    <xf numFmtId="9" fontId="0" fillId="0" borderId="9" xfId="0" applyNumberFormat="1" applyBorder="1"/>
    <xf numFmtId="164" fontId="0" fillId="0" borderId="9" xfId="0" applyNumberFormat="1" applyBorder="1"/>
    <xf numFmtId="0" fontId="1" fillId="0" borderId="12" xfId="0" applyFont="1" applyBorder="1"/>
    <xf numFmtId="0" fontId="3" fillId="0" borderId="12" xfId="0" applyFont="1" applyBorder="1"/>
    <xf numFmtId="0" fontId="1" fillId="0" borderId="13" xfId="0" applyFont="1" applyBorder="1"/>
    <xf numFmtId="164" fontId="2" fillId="2" borderId="14" xfId="0" applyNumberFormat="1" applyFont="1" applyFill="1" applyBorder="1"/>
    <xf numFmtId="9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0" fontId="0" fillId="0" borderId="0" xfId="0" applyBorder="1"/>
    <xf numFmtId="0" fontId="1" fillId="0" borderId="15" xfId="0" applyFont="1" applyBorder="1"/>
    <xf numFmtId="0" fontId="3" fillId="0" borderId="15" xfId="0" applyFont="1" applyBorder="1"/>
    <xf numFmtId="0" fontId="1" fillId="0" borderId="16" xfId="0" applyFont="1" applyBorder="1"/>
    <xf numFmtId="164" fontId="0" fillId="0" borderId="15" xfId="0" applyNumberFormat="1" applyBorder="1"/>
    <xf numFmtId="164" fontId="2" fillId="2" borderId="9" xfId="0" applyNumberFormat="1" applyFont="1" applyFill="1" applyBorder="1"/>
    <xf numFmtId="9" fontId="0" fillId="0" borderId="17" xfId="0" applyNumberForma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C7DD1-AC70-41AE-A768-F413B40E1A64}">
  <dimension ref="A1:AZ14"/>
  <sheetViews>
    <sheetView tabSelected="1" workbookViewId="0">
      <selection activeCell="C11" sqref="C11"/>
    </sheetView>
  </sheetViews>
  <sheetFormatPr defaultRowHeight="15" x14ac:dyDescent="0.25"/>
  <cols>
    <col min="1" max="1" width="16.85546875" bestFit="1" customWidth="1"/>
    <col min="2" max="2" width="7.5703125" bestFit="1" customWidth="1"/>
    <col min="12" max="12" width="9.7109375" bestFit="1" customWidth="1"/>
    <col min="19" max="50" width="10.140625" bestFit="1" customWidth="1"/>
    <col min="51" max="51" width="11.140625" bestFit="1" customWidth="1"/>
    <col min="52" max="52" width="10.140625" bestFit="1" customWidth="1"/>
  </cols>
  <sheetData>
    <row r="1" spans="1:52" x14ac:dyDescent="0.25">
      <c r="A1" s="1"/>
      <c r="B1" s="11" t="s">
        <v>0</v>
      </c>
      <c r="C1" s="31" t="s">
        <v>1</v>
      </c>
      <c r="D1" s="23" t="s">
        <v>2</v>
      </c>
      <c r="E1" s="23" t="s">
        <v>3</v>
      </c>
      <c r="F1" s="17" t="s">
        <v>4</v>
      </c>
      <c r="G1" s="2" t="s">
        <v>5</v>
      </c>
      <c r="H1" s="2"/>
      <c r="I1" s="2"/>
      <c r="J1" s="2"/>
      <c r="K1" s="23"/>
      <c r="L1" s="2" t="s">
        <v>6</v>
      </c>
      <c r="M1" s="2"/>
      <c r="N1" s="2"/>
      <c r="O1" s="2"/>
      <c r="P1" s="2"/>
      <c r="Q1" s="2"/>
      <c r="R1" s="2"/>
      <c r="S1" s="2"/>
      <c r="T1" s="2"/>
      <c r="U1" s="23"/>
      <c r="V1" s="2" t="s">
        <v>7</v>
      </c>
      <c r="W1" s="2"/>
      <c r="X1" s="2"/>
      <c r="Y1" s="2"/>
      <c r="Z1" s="2"/>
      <c r="AA1" s="2"/>
      <c r="AB1" s="2"/>
      <c r="AC1" s="2"/>
      <c r="AD1" s="2"/>
      <c r="AE1" s="23"/>
      <c r="AF1" s="2" t="s">
        <v>8</v>
      </c>
      <c r="AG1" s="2"/>
      <c r="AH1" s="2"/>
      <c r="AI1" s="2"/>
      <c r="AJ1" s="2"/>
      <c r="AK1" s="2"/>
      <c r="AL1" s="2"/>
      <c r="AM1" s="2"/>
      <c r="AN1" s="2"/>
      <c r="AO1" s="23"/>
      <c r="AP1" s="2" t="s">
        <v>9</v>
      </c>
      <c r="AQ1" s="2"/>
      <c r="AR1" s="2"/>
      <c r="AS1" s="2"/>
      <c r="AT1" s="2"/>
      <c r="AU1" s="2"/>
      <c r="AV1" s="2"/>
      <c r="AW1" s="2"/>
      <c r="AX1" s="2"/>
      <c r="AY1" s="23"/>
      <c r="AZ1" s="2" t="s">
        <v>10</v>
      </c>
    </row>
    <row r="2" spans="1:52" x14ac:dyDescent="0.25">
      <c r="A2" s="37" t="s">
        <v>14</v>
      </c>
      <c r="B2" s="12">
        <v>990</v>
      </c>
      <c r="C2" s="32">
        <v>793</v>
      </c>
      <c r="D2" s="24">
        <v>793</v>
      </c>
      <c r="E2" s="24">
        <v>793</v>
      </c>
      <c r="F2" s="18">
        <v>740</v>
      </c>
      <c r="G2" s="10">
        <v>604.5</v>
      </c>
      <c r="H2" s="10">
        <v>604.5</v>
      </c>
      <c r="I2" s="10">
        <v>604.5</v>
      </c>
      <c r="J2" s="10">
        <v>604.5</v>
      </c>
      <c r="K2" s="24">
        <v>604.5</v>
      </c>
      <c r="L2" s="10">
        <v>585</v>
      </c>
      <c r="M2" s="10">
        <v>585</v>
      </c>
      <c r="N2" s="10">
        <v>585</v>
      </c>
      <c r="O2" s="10">
        <v>585</v>
      </c>
      <c r="P2" s="10">
        <v>585</v>
      </c>
      <c r="Q2" s="10">
        <v>585</v>
      </c>
      <c r="R2" s="10">
        <v>585</v>
      </c>
      <c r="S2" s="10">
        <v>585</v>
      </c>
      <c r="T2" s="10">
        <v>585</v>
      </c>
      <c r="U2" s="24">
        <v>585</v>
      </c>
      <c r="V2" s="10">
        <v>520</v>
      </c>
      <c r="W2" s="10">
        <v>520</v>
      </c>
      <c r="X2" s="10">
        <v>520</v>
      </c>
      <c r="Y2" s="10">
        <v>520</v>
      </c>
      <c r="Z2" s="10">
        <v>520</v>
      </c>
      <c r="AA2" s="10">
        <v>520</v>
      </c>
      <c r="AB2" s="10">
        <v>520</v>
      </c>
      <c r="AC2" s="10">
        <v>520</v>
      </c>
      <c r="AD2" s="10">
        <v>520</v>
      </c>
      <c r="AE2" s="24">
        <v>520</v>
      </c>
      <c r="AF2" s="10">
        <v>487.5</v>
      </c>
      <c r="AG2" s="10">
        <v>487.5</v>
      </c>
      <c r="AH2" s="10">
        <v>487.5</v>
      </c>
      <c r="AI2" s="10">
        <v>487.5</v>
      </c>
      <c r="AJ2" s="10">
        <v>487.5</v>
      </c>
      <c r="AK2" s="10">
        <v>487.5</v>
      </c>
      <c r="AL2" s="10">
        <v>487.5</v>
      </c>
      <c r="AM2" s="10">
        <v>487.5</v>
      </c>
      <c r="AN2" s="10">
        <v>487.5</v>
      </c>
      <c r="AO2" s="24">
        <v>487.5</v>
      </c>
      <c r="AP2" s="10">
        <v>455</v>
      </c>
      <c r="AQ2" s="10">
        <v>455</v>
      </c>
      <c r="AR2" s="10">
        <v>455</v>
      </c>
      <c r="AS2" s="10">
        <v>455</v>
      </c>
      <c r="AT2" s="10">
        <v>455</v>
      </c>
      <c r="AU2" s="10">
        <v>455</v>
      </c>
      <c r="AV2" s="10">
        <v>455</v>
      </c>
      <c r="AW2" s="10">
        <v>455</v>
      </c>
      <c r="AX2" s="10">
        <v>455</v>
      </c>
      <c r="AY2" s="24">
        <v>455</v>
      </c>
      <c r="AZ2" s="10">
        <v>422.5</v>
      </c>
    </row>
    <row r="3" spans="1:52" x14ac:dyDescent="0.25">
      <c r="A3" s="8" t="s">
        <v>12</v>
      </c>
      <c r="B3" s="13">
        <v>1</v>
      </c>
      <c r="C3" s="33">
        <v>2</v>
      </c>
      <c r="D3" s="25">
        <v>3</v>
      </c>
      <c r="E3" s="25">
        <v>4</v>
      </c>
      <c r="F3" s="19">
        <v>5</v>
      </c>
      <c r="G3" s="9">
        <v>6</v>
      </c>
      <c r="H3" s="9">
        <v>7</v>
      </c>
      <c r="I3" s="9">
        <v>8</v>
      </c>
      <c r="J3" s="9">
        <v>9</v>
      </c>
      <c r="K3" s="25">
        <v>10</v>
      </c>
      <c r="L3" s="9">
        <v>11</v>
      </c>
      <c r="M3" s="9">
        <v>12</v>
      </c>
      <c r="N3" s="9">
        <v>13</v>
      </c>
      <c r="O3" s="9">
        <v>14</v>
      </c>
      <c r="P3" s="9">
        <v>15</v>
      </c>
      <c r="Q3" s="9">
        <v>16</v>
      </c>
      <c r="R3" s="9">
        <v>17</v>
      </c>
      <c r="S3" s="9">
        <v>18</v>
      </c>
      <c r="T3" s="9">
        <v>19</v>
      </c>
      <c r="U3" s="25">
        <v>20</v>
      </c>
      <c r="V3" s="9">
        <v>21</v>
      </c>
      <c r="W3" s="9">
        <v>22</v>
      </c>
      <c r="X3" s="9">
        <v>23</v>
      </c>
      <c r="Y3" s="9">
        <v>24</v>
      </c>
      <c r="Z3" s="9">
        <v>25</v>
      </c>
      <c r="AA3" s="9">
        <v>26</v>
      </c>
      <c r="AB3" s="9">
        <v>27</v>
      </c>
      <c r="AC3" s="9">
        <v>28</v>
      </c>
      <c r="AD3" s="9">
        <v>29</v>
      </c>
      <c r="AE3" s="25">
        <v>30</v>
      </c>
      <c r="AF3" s="9">
        <v>31</v>
      </c>
      <c r="AG3" s="9">
        <v>32</v>
      </c>
      <c r="AH3" s="9">
        <v>33</v>
      </c>
      <c r="AI3" s="9">
        <v>34</v>
      </c>
      <c r="AJ3" s="9">
        <v>35</v>
      </c>
      <c r="AK3" s="9">
        <v>36</v>
      </c>
      <c r="AL3" s="9">
        <v>37</v>
      </c>
      <c r="AM3" s="9">
        <v>38</v>
      </c>
      <c r="AN3" s="9">
        <v>39</v>
      </c>
      <c r="AO3" s="25">
        <v>40</v>
      </c>
      <c r="AP3" s="9">
        <v>41</v>
      </c>
      <c r="AQ3" s="9">
        <v>42</v>
      </c>
      <c r="AR3" s="9">
        <v>43</v>
      </c>
      <c r="AS3" s="9">
        <v>44</v>
      </c>
      <c r="AT3" s="9">
        <v>45</v>
      </c>
      <c r="AU3" s="9">
        <v>46</v>
      </c>
      <c r="AV3" s="9">
        <v>47</v>
      </c>
      <c r="AW3" s="9">
        <v>48</v>
      </c>
      <c r="AX3" s="9">
        <v>49</v>
      </c>
      <c r="AY3" s="25">
        <v>50</v>
      </c>
      <c r="AZ3" s="9">
        <v>51</v>
      </c>
    </row>
    <row r="4" spans="1:52" ht="15.75" hidden="1" thickBot="1" x14ac:dyDescent="0.3">
      <c r="A4" s="3">
        <v>0.05</v>
      </c>
      <c r="B4" s="14">
        <f>B2*B3</f>
        <v>990</v>
      </c>
      <c r="C4" s="35">
        <f>C2*C3</f>
        <v>1586</v>
      </c>
      <c r="D4" s="20">
        <f t="shared" ref="D4:AZ4" si="0">D2*D3</f>
        <v>2379</v>
      </c>
      <c r="E4" s="26">
        <f t="shared" si="0"/>
        <v>3172</v>
      </c>
      <c r="F4" s="20">
        <f t="shared" si="0"/>
        <v>3700</v>
      </c>
      <c r="G4" s="7">
        <f t="shared" si="0"/>
        <v>3627</v>
      </c>
      <c r="H4" s="7">
        <f t="shared" ref="H4" si="1">H2*H3</f>
        <v>4231.5</v>
      </c>
      <c r="I4" s="7">
        <f t="shared" ref="I4" si="2">I2*I3</f>
        <v>4836</v>
      </c>
      <c r="J4" s="7">
        <f t="shared" ref="J4" si="3">J2*J3</f>
        <v>5440.5</v>
      </c>
      <c r="K4" s="26">
        <f t="shared" ref="K4" si="4">K2*K3</f>
        <v>6045</v>
      </c>
      <c r="L4" s="7">
        <f t="shared" si="0"/>
        <v>6435</v>
      </c>
      <c r="M4" s="7">
        <f t="shared" ref="M4" si="5">M2*M3</f>
        <v>7020</v>
      </c>
      <c r="N4" s="7">
        <f t="shared" ref="N4" si="6">N2*N3</f>
        <v>7605</v>
      </c>
      <c r="O4" s="7">
        <f t="shared" ref="O4" si="7">O2*O3</f>
        <v>8190</v>
      </c>
      <c r="P4" s="7">
        <f t="shared" ref="P4" si="8">P2*P3</f>
        <v>8775</v>
      </c>
      <c r="Q4" s="7">
        <f t="shared" ref="Q4" si="9">Q2*Q3</f>
        <v>9360</v>
      </c>
      <c r="R4" s="7">
        <f t="shared" ref="R4" si="10">R2*R3</f>
        <v>9945</v>
      </c>
      <c r="S4" s="7">
        <f t="shared" ref="S4" si="11">S2*S3</f>
        <v>10530</v>
      </c>
      <c r="T4" s="7">
        <f t="shared" ref="T4" si="12">T2*T3</f>
        <v>11115</v>
      </c>
      <c r="U4" s="26">
        <f t="shared" ref="U4" si="13">U2*U3</f>
        <v>11700</v>
      </c>
      <c r="V4" s="7">
        <f t="shared" si="0"/>
        <v>10920</v>
      </c>
      <c r="W4" s="7">
        <f t="shared" ref="W4" si="14">W2*W3</f>
        <v>11440</v>
      </c>
      <c r="X4" s="7">
        <f t="shared" ref="X4" si="15">X2*X3</f>
        <v>11960</v>
      </c>
      <c r="Y4" s="7">
        <f t="shared" ref="Y4" si="16">Y2*Y3</f>
        <v>12480</v>
      </c>
      <c r="Z4" s="7">
        <f t="shared" ref="Z4" si="17">Z2*Z3</f>
        <v>13000</v>
      </c>
      <c r="AA4" s="7">
        <f t="shared" ref="AA4" si="18">AA2*AA3</f>
        <v>13520</v>
      </c>
      <c r="AB4" s="7">
        <f t="shared" ref="AB4" si="19">AB2*AB3</f>
        <v>14040</v>
      </c>
      <c r="AC4" s="7">
        <f t="shared" ref="AC4" si="20">AC2*AC3</f>
        <v>14560</v>
      </c>
      <c r="AD4" s="7">
        <f t="shared" ref="AD4" si="21">AD2*AD3</f>
        <v>15080</v>
      </c>
      <c r="AE4" s="26">
        <f t="shared" ref="AE4" si="22">AE2*AE3</f>
        <v>15600</v>
      </c>
      <c r="AF4" s="7">
        <f t="shared" si="0"/>
        <v>15112.5</v>
      </c>
      <c r="AG4" s="7">
        <f t="shared" ref="AG4" si="23">AG2*AG3</f>
        <v>15600</v>
      </c>
      <c r="AH4" s="7">
        <f t="shared" ref="AH4" si="24">AH2*AH3</f>
        <v>16087.5</v>
      </c>
      <c r="AI4" s="7">
        <f t="shared" ref="AI4" si="25">AI2*AI3</f>
        <v>16575</v>
      </c>
      <c r="AJ4" s="7">
        <f t="shared" ref="AJ4" si="26">AJ2*AJ3</f>
        <v>17062.5</v>
      </c>
      <c r="AK4" s="7">
        <f t="shared" ref="AK4" si="27">AK2*AK3</f>
        <v>17550</v>
      </c>
      <c r="AL4" s="7">
        <f t="shared" ref="AL4" si="28">AL2*AL3</f>
        <v>18037.5</v>
      </c>
      <c r="AM4" s="7">
        <f t="shared" ref="AM4" si="29">AM2*AM3</f>
        <v>18525</v>
      </c>
      <c r="AN4" s="7">
        <f t="shared" ref="AN4" si="30">AN2*AN3</f>
        <v>19012.5</v>
      </c>
      <c r="AO4" s="26">
        <f t="shared" ref="AO4" si="31">AO2*AO3</f>
        <v>19500</v>
      </c>
      <c r="AP4" s="7">
        <f t="shared" si="0"/>
        <v>18655</v>
      </c>
      <c r="AQ4" s="7">
        <f t="shared" ref="AQ4" si="32">AQ2*AQ3</f>
        <v>19110</v>
      </c>
      <c r="AR4" s="7">
        <f t="shared" ref="AR4" si="33">AR2*AR3</f>
        <v>19565</v>
      </c>
      <c r="AS4" s="7">
        <f t="shared" ref="AS4" si="34">AS2*AS3</f>
        <v>20020</v>
      </c>
      <c r="AT4" s="7">
        <f t="shared" ref="AT4" si="35">AT2*AT3</f>
        <v>20475</v>
      </c>
      <c r="AU4" s="7">
        <f t="shared" ref="AU4" si="36">AU2*AU3</f>
        <v>20930</v>
      </c>
      <c r="AV4" s="7">
        <f t="shared" ref="AV4" si="37">AV2*AV3</f>
        <v>21385</v>
      </c>
      <c r="AW4" s="7">
        <f t="shared" ref="AW4" si="38">AW2*AW3</f>
        <v>21840</v>
      </c>
      <c r="AX4" s="7">
        <f t="shared" ref="AX4" si="39">AX2*AX3</f>
        <v>22295</v>
      </c>
      <c r="AY4" s="26">
        <f t="shared" ref="AY4" si="40">AY2*AY3</f>
        <v>22750</v>
      </c>
      <c r="AZ4" s="7">
        <f t="shared" si="0"/>
        <v>21547.5</v>
      </c>
    </row>
    <row r="5" spans="1:52" x14ac:dyDescent="0.25">
      <c r="A5" s="6" t="s">
        <v>13</v>
      </c>
      <c r="B5" s="15">
        <v>0</v>
      </c>
      <c r="C5" s="36">
        <v>0.05</v>
      </c>
      <c r="D5" s="27">
        <v>0.05</v>
      </c>
      <c r="E5" s="27">
        <v>0.1</v>
      </c>
      <c r="F5" s="21">
        <v>0.15</v>
      </c>
      <c r="G5" s="5">
        <v>0.25</v>
      </c>
      <c r="H5" s="5">
        <v>0.25</v>
      </c>
      <c r="I5" s="5">
        <v>0.25</v>
      </c>
      <c r="J5" s="5">
        <v>0.25</v>
      </c>
      <c r="K5" s="27">
        <v>0.25</v>
      </c>
      <c r="L5" s="5">
        <v>0.3</v>
      </c>
      <c r="M5" s="5">
        <v>0.3</v>
      </c>
      <c r="N5" s="5">
        <v>0.3</v>
      </c>
      <c r="O5" s="5">
        <v>0.3</v>
      </c>
      <c r="P5" s="5">
        <v>0.3</v>
      </c>
      <c r="Q5" s="5">
        <v>0.3</v>
      </c>
      <c r="R5" s="5">
        <v>0.3</v>
      </c>
      <c r="S5" s="5">
        <v>0.3</v>
      </c>
      <c r="T5" s="5">
        <v>0.3</v>
      </c>
      <c r="U5" s="27">
        <v>0.3</v>
      </c>
      <c r="V5" s="5">
        <v>0.35</v>
      </c>
      <c r="W5" s="5">
        <v>0.35</v>
      </c>
      <c r="X5" s="5">
        <v>0.35</v>
      </c>
      <c r="Y5" s="5">
        <v>0.35</v>
      </c>
      <c r="Z5" s="5">
        <v>0.35</v>
      </c>
      <c r="AA5" s="5">
        <v>0.35</v>
      </c>
      <c r="AB5" s="5">
        <v>0.35</v>
      </c>
      <c r="AC5" s="5">
        <v>0.35</v>
      </c>
      <c r="AD5" s="5">
        <v>0.35</v>
      </c>
      <c r="AE5" s="27">
        <v>0.35</v>
      </c>
      <c r="AF5" s="5">
        <v>0.4</v>
      </c>
      <c r="AG5" s="5">
        <v>0.4</v>
      </c>
      <c r="AH5" s="5">
        <v>0.4</v>
      </c>
      <c r="AI5" s="5">
        <v>0.4</v>
      </c>
      <c r="AJ5" s="5">
        <v>0.4</v>
      </c>
      <c r="AK5" s="5">
        <v>0.4</v>
      </c>
      <c r="AL5" s="5">
        <v>0.4</v>
      </c>
      <c r="AM5" s="5">
        <v>0.4</v>
      </c>
      <c r="AN5" s="5">
        <v>0.4</v>
      </c>
      <c r="AO5" s="27">
        <v>0.4</v>
      </c>
      <c r="AP5" s="5">
        <v>0.45</v>
      </c>
      <c r="AQ5" s="5">
        <v>0.45</v>
      </c>
      <c r="AR5" s="5">
        <v>0.45</v>
      </c>
      <c r="AS5" s="5">
        <v>0.45</v>
      </c>
      <c r="AT5" s="5">
        <v>0.45</v>
      </c>
      <c r="AU5" s="5">
        <v>0.45</v>
      </c>
      <c r="AV5" s="5">
        <v>0.45</v>
      </c>
      <c r="AW5" s="5">
        <v>0.45</v>
      </c>
      <c r="AX5" s="5">
        <v>0.45</v>
      </c>
      <c r="AY5" s="27">
        <v>0.45</v>
      </c>
      <c r="AZ5" s="5">
        <v>0.5</v>
      </c>
    </row>
    <row r="6" spans="1:52" x14ac:dyDescent="0.25">
      <c r="A6" s="6" t="s">
        <v>11</v>
      </c>
      <c r="B6" s="16">
        <f t="shared" ref="B6:C6" si="41">(B4*$A$4) * (100% - B5)</f>
        <v>49.5</v>
      </c>
      <c r="C6" s="34">
        <f t="shared" si="41"/>
        <v>75.335000000000008</v>
      </c>
      <c r="D6" s="28">
        <f t="shared" ref="D6" si="42">(D4*$A$4) * (100% - D5)</f>
        <v>113.0025</v>
      </c>
      <c r="E6" s="28">
        <f t="shared" ref="E6:G6" si="43">(E4*$A$4) * (100% - E5)</f>
        <v>142.74000000000004</v>
      </c>
      <c r="F6" s="22">
        <f t="shared" si="43"/>
        <v>157.25</v>
      </c>
      <c r="G6" s="4">
        <f t="shared" si="43"/>
        <v>136.01250000000002</v>
      </c>
      <c r="H6" s="4">
        <f t="shared" ref="H6" si="44">(H4*$A$4) * (100% - H5)</f>
        <v>158.68125000000001</v>
      </c>
      <c r="I6" s="4">
        <f t="shared" ref="I6" si="45">(I4*$A$4) * (100% - I5)</f>
        <v>181.35000000000002</v>
      </c>
      <c r="J6" s="4">
        <f t="shared" ref="J6" si="46">(J4*$A$4) * (100% - J5)</f>
        <v>204.01875000000001</v>
      </c>
      <c r="K6" s="28">
        <f t="shared" ref="K6" si="47">(K4*$A$4) * (100% - K5)</f>
        <v>226.6875</v>
      </c>
      <c r="L6" s="4">
        <f t="shared" ref="L6" si="48">(L4*$A$4) * (100% - L5)</f>
        <v>225.22499999999999</v>
      </c>
      <c r="M6" s="4">
        <f t="shared" ref="M6" si="49">(M4*$A$4) * (100% - M5)</f>
        <v>245.7</v>
      </c>
      <c r="N6" s="4">
        <f t="shared" ref="N6" si="50">(N4*$A$4) * (100% - N5)</f>
        <v>266.17500000000001</v>
      </c>
      <c r="O6" s="4">
        <f t="shared" ref="O6" si="51">(O4*$A$4) * (100% - O5)</f>
        <v>286.64999999999998</v>
      </c>
      <c r="P6" s="4">
        <f t="shared" ref="P6" si="52">(P4*$A$4) * (100% - P5)</f>
        <v>307.125</v>
      </c>
      <c r="Q6" s="4">
        <f t="shared" ref="Q6" si="53">(Q4*$A$4) * (100% - Q5)</f>
        <v>327.59999999999997</v>
      </c>
      <c r="R6" s="4">
        <f t="shared" ref="R6" si="54">(R4*$A$4) * (100% - R5)</f>
        <v>348.07499999999999</v>
      </c>
      <c r="S6" s="4">
        <f t="shared" ref="S6" si="55">(S4*$A$4) * (100% - S5)</f>
        <v>368.54999999999995</v>
      </c>
      <c r="T6" s="4">
        <f t="shared" ref="T6" si="56">(T4*$A$4) * (100% - T5)</f>
        <v>389.02499999999998</v>
      </c>
      <c r="U6" s="28">
        <f t="shared" ref="U6" si="57">(U4*$A$4) * (100% - U5)</f>
        <v>409.5</v>
      </c>
      <c r="V6" s="4">
        <f t="shared" ref="V6:W6" si="58">(V4*$A$4) * (100% - V5)</f>
        <v>354.90000000000003</v>
      </c>
      <c r="W6" s="4">
        <f t="shared" si="58"/>
        <v>371.8</v>
      </c>
      <c r="X6" s="4">
        <f t="shared" ref="X6" si="59">(X4*$A$4) * (100% - X5)</f>
        <v>388.7</v>
      </c>
      <c r="Y6" s="4">
        <f t="shared" ref="Y6" si="60">(Y4*$A$4) * (100% - Y5)</f>
        <v>405.6</v>
      </c>
      <c r="Z6" s="4">
        <f t="shared" ref="Z6" si="61">(Z4*$A$4) * (100% - Z5)</f>
        <v>422.5</v>
      </c>
      <c r="AA6" s="4">
        <f t="shared" ref="AA6" si="62">(AA4*$A$4) * (100% - AA5)</f>
        <v>439.40000000000003</v>
      </c>
      <c r="AB6" s="4">
        <f t="shared" ref="AB6" si="63">(AB4*$A$4) * (100% - AB5)</f>
        <v>456.3</v>
      </c>
      <c r="AC6" s="4">
        <f t="shared" ref="AC6" si="64">(AC4*$A$4) * (100% - AC5)</f>
        <v>473.2</v>
      </c>
      <c r="AD6" s="4">
        <f t="shared" ref="AD6" si="65">(AD4*$A$4) * (100% - AD5)</f>
        <v>490.1</v>
      </c>
      <c r="AE6" s="28">
        <f t="shared" ref="AE6" si="66">(AE4*$A$4) * (100% - AE5)</f>
        <v>507</v>
      </c>
      <c r="AF6" s="4">
        <f t="shared" ref="AF6:AG6" si="67">(AF4*$A$4) * (100% - AF5)</f>
        <v>453.375</v>
      </c>
      <c r="AG6" s="4">
        <f t="shared" si="67"/>
        <v>468</v>
      </c>
      <c r="AH6" s="4">
        <f t="shared" ref="AH6" si="68">(AH4*$A$4) * (100% - AH5)</f>
        <v>482.625</v>
      </c>
      <c r="AI6" s="4">
        <f t="shared" ref="AI6" si="69">(AI4*$A$4) * (100% - AI5)</f>
        <v>497.25</v>
      </c>
      <c r="AJ6" s="4">
        <f t="shared" ref="AJ6" si="70">(AJ4*$A$4) * (100% - AJ5)</f>
        <v>511.875</v>
      </c>
      <c r="AK6" s="4">
        <f t="shared" ref="AK6" si="71">(AK4*$A$4) * (100% - AK5)</f>
        <v>526.5</v>
      </c>
      <c r="AL6" s="4">
        <f t="shared" ref="AL6" si="72">(AL4*$A$4) * (100% - AL5)</f>
        <v>541.125</v>
      </c>
      <c r="AM6" s="4">
        <f t="shared" ref="AM6" si="73">(AM4*$A$4) * (100% - AM5)</f>
        <v>555.75</v>
      </c>
      <c r="AN6" s="4">
        <f t="shared" ref="AN6" si="74">(AN4*$A$4) * (100% - AN5)</f>
        <v>570.375</v>
      </c>
      <c r="AO6" s="28">
        <f t="shared" ref="AO6" si="75">(AO4*$A$4) * (100% - AO5)</f>
        <v>585</v>
      </c>
      <c r="AP6" s="4">
        <f t="shared" ref="AP6:AX6" si="76">(AP4*$A$4) * (100% - AP5)</f>
        <v>513.01250000000005</v>
      </c>
      <c r="AQ6" s="4">
        <f t="shared" si="76"/>
        <v>525.52500000000009</v>
      </c>
      <c r="AR6" s="4">
        <f t="shared" si="76"/>
        <v>538.03750000000002</v>
      </c>
      <c r="AS6" s="4">
        <f t="shared" si="76"/>
        <v>550.55000000000007</v>
      </c>
      <c r="AT6" s="4">
        <f t="shared" si="76"/>
        <v>563.0625</v>
      </c>
      <c r="AU6" s="4">
        <f t="shared" si="76"/>
        <v>575.57500000000005</v>
      </c>
      <c r="AV6" s="4">
        <f t="shared" si="76"/>
        <v>588.08750000000009</v>
      </c>
      <c r="AW6" s="4">
        <f t="shared" si="76"/>
        <v>600.6</v>
      </c>
      <c r="AX6" s="4">
        <f t="shared" si="76"/>
        <v>613.11250000000007</v>
      </c>
      <c r="AY6" s="28">
        <f>(AY4*$A$4) * (100% - AY5)</f>
        <v>625.625</v>
      </c>
      <c r="AZ6" s="4">
        <f>(AZ4*$A$4) * (100% - AZ5)</f>
        <v>538.6875</v>
      </c>
    </row>
    <row r="7" spans="1:52" x14ac:dyDescent="0.25">
      <c r="E7" s="29"/>
      <c r="AE7" s="29"/>
      <c r="AY7" t="s">
        <v>15</v>
      </c>
    </row>
    <row r="12" spans="1:52" x14ac:dyDescent="0.25">
      <c r="D12" s="30"/>
    </row>
    <row r="14" spans="1:52" x14ac:dyDescent="0.25">
      <c r="AI14" s="3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Ainsworth</dc:creator>
  <cp:lastModifiedBy>Eric Ainsworth</cp:lastModifiedBy>
  <dcterms:created xsi:type="dcterms:W3CDTF">2019-02-15T18:27:45Z</dcterms:created>
  <dcterms:modified xsi:type="dcterms:W3CDTF">2019-02-15T23:17:55Z</dcterms:modified>
</cp:coreProperties>
</file>